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<sst xmlns="http://schemas.openxmlformats.org/spreadsheetml/2006/main" count="78" uniqueCount="78">
  <si>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>Dell Technologies INC</t>
  </si>
  <si>
    <t>11/26/2018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</si>
  <si>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</si>
  <si>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</si>
  <si>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</si>
  <si>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</si>
  <si>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</si>
  <si>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</si>
  <si>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</si>
  <si>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</si>
  <si>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</si>
  <si>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</si>
  <si>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</si>
  <si>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</si>
  <si>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</si>
  <si>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</si>
  <si>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</si>
  <si>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</si>
  <si>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</si>
  <si>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</si>
  <si>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</si>
  <si>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</si>
  <si>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</si>
  <si>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</si>
  <si>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</si>
  <si>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</si>
  <si>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</si>
  <si>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</si>
  <si>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</si>
  <si>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</si>
  <si>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</si>
  <si>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</si>
  <si>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</si>
  <si>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</si>
  <si>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</si>
  <si>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</si>
  <si>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</si>
  <si>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</si>
  <si>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($9.7)</t>
  </si>
  <si>
    <t>($11.2)</t>
  </si>
  <si>
    <t>($6.5)</t>
  </si>
  <si>
    <t>($0.7)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</si>
  <si>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</si>
  <si>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</si>
  <si>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</si>
  <si>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</si>
  <si>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</si>
  <si>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</si>
  <si>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</si>
  <si>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</si>
  <si>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</si>
  <si>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</si>
  <si>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(3.8x)</t>
  </si>
  <si>
    <t>(4.3x)</t>
  </si>
  <si>
    <t>(2.5x)</t>
  </si>
  <si>
    <t>(0.3x)</t>
  </si>
  <si>
    <t>2.2x</t>
  </si>
  <si>
    <t>4.9x</t>
  </si>
  <si>
    <t>Equity Value / LTM Levered Free Cash Flow (excluding public subsidiaries) (5) (6)</t>
  </si>
  <si>
    <t>(ii)</t>
  </si>
  <si>
    <t>(2.9x)</t>
  </si>
  <si>
    <t>(3.3x)</t>
  </si>
  <si>
    <t>(1.9x)</t>
  </si>
  <si>
    <t>(0.2x)</t>
  </si>
  <si>
    <t>1.7x</t>
  </si>
  <si>
    <t>3.7x</t>
  </si>
  <si>
    <t>Enterprise Value / LTM Adj. EBITDA (excluding publicly traded subsidiaries) (6)</t>
  </si>
  <si>
    <t>(iii)</t>
  </si>
  <si>
    <t>4.8x</t>
  </si>
  <si>
    <t>4.6x</t>
  </si>
  <si>
    <t>5.3x</t>
  </si>
  <si>
    <t>6.1x</t>
  </si>
  <si>
    <t>7.0x</t>
  </si>
  <si>
    <t>8.0x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</si>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</sst>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105.63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21.1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7.1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85.36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1.7913999999999999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47.65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753.7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35.9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50.9</v>
      </c>
      <c r="L23" s="8">
        <v>50.9</v>
      </c>
      <c r="P23" s="8">
        <v>50.9</v>
      </c>
      <c r="T23" s="8">
        <v>50.9</v>
      </c>
      <c r="X23" s="8">
        <v>50.9</v>
      </c>
      <c r="AB23" s="8">
        <v>50.9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2.4</v>
      </c>
      <c r="L24" s="7">
        <v>2.4</v>
      </c>
      <c r="P24" s="7">
        <v>2.4</v>
      </c>
      <c r="T24" s="7">
        <v>2.4</v>
      </c>
      <c r="X24" s="7">
        <v>2.4</v>
      </c>
      <c r="AB24" s="7">
        <v>2.4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1.3</v>
      </c>
      <c r="L25" s="7">
        <v>1.3</v>
      </c>
      <c r="P25" s="7">
        <v>1.3</v>
      </c>
      <c r="T25" s="7">
        <v>1.3</v>
      </c>
      <c r="X25" s="7">
        <v>1.3</v>
      </c>
      <c r="AB25" s="7">
        <v>1.3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54.5</v>
      </c>
      <c r="I26" s="4"/>
      <c r="K26" s="4"/>
      <c r="L26" s="5">
        <v>54.5</v>
      </c>
      <c r="M26" s="4"/>
      <c r="O26" s="4"/>
      <c r="P26" s="5">
        <v>54.5</v>
      </c>
      <c r="Q26" s="4"/>
      <c r="S26" s="4"/>
      <c r="T26" s="5">
        <v>54.5</v>
      </c>
      <c r="U26" s="4"/>
      <c r="W26" s="4"/>
      <c r="X26" s="5">
        <v>54.5</v>
      </c>
      <c r="Y26" s="4"/>
      <c r="AA26" s="4"/>
      <c r="AB26" s="5">
        <v>54.5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45.6</v>
      </c>
      <c r="I29" s="4"/>
      <c r="K29" s="4"/>
      <c r="L29" s="5">
        <v>45.6</v>
      </c>
      <c r="M29" s="4"/>
      <c r="O29" s="4"/>
      <c r="P29" s="5">
        <v>45.6</v>
      </c>
      <c r="Q29" s="4"/>
      <c r="S29" s="4"/>
      <c r="T29" s="5">
        <v>45.6</v>
      </c>
      <c r="U29" s="4"/>
      <c r="W29" s="4"/>
      <c r="X29" s="5">
        <v>45.6</v>
      </c>
      <c r="Y29" s="4"/>
      <c r="AA29" s="4"/>
      <c r="AB29" s="5">
        <v>45.6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5.7</v>
      </c>
      <c r="Y30" s="4"/>
      <c r="AA30" s="4"/>
      <c r="AB30" s="5">
        <v>12.6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34.2</v>
      </c>
      <c r="I33" s="4"/>
      <c r="K33" s="4"/>
      <c r="L33" s="5">
        <v>32.8</v>
      </c>
      <c r="M33" s="4"/>
      <c r="O33" s="4"/>
      <c r="P33" s="5">
        <v>37.4</v>
      </c>
      <c r="Q33" s="4"/>
      <c r="S33" s="4"/>
      <c r="T33" s="5">
        <v>43.2</v>
      </c>
      <c r="U33" s="4"/>
      <c r="W33" s="4"/>
      <c r="X33" s="5">
        <v>49.6</v>
      </c>
      <c r="Y33" s="4"/>
      <c r="AA33" s="4"/>
      <c r="AB33" s="5">
        <v>56.5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60</v>
      </c>
      <c r="L37" t="s">
        <v>61</v>
      </c>
      <c r="P37" t="s">
        <v>62</v>
      </c>
      <c r="T37" t="s">
        <v>63</v>
      </c>
      <c r="X37" t="s">
        <v>64</v>
      </c>
      <c r="AB37" t="s">
        <v>65</v>
      </c>
      <c r="AE37" t="e">
        <f>#N/A</f>
        <v>#VALUE!</v>
      </c>
    </row>
    <row r="38" spans="1:31" ht="15">
      <c r="A38" t="s">
        <v>66</v>
      </c>
      <c r="D38" s="8">
        <v>7.1</v>
      </c>
      <c r="E38" t="s">
        <v>67</v>
      </c>
      <c r="H38" t="s">
        <v>68</v>
      </c>
      <c r="L38" t="s">
        <v>69</v>
      </c>
      <c r="P38" t="s">
        <v>70</v>
      </c>
      <c r="T38" t="s">
        <v>71</v>
      </c>
      <c r="X38" t="s">
        <v>72</v>
      </c>
      <c r="AB38" t="s">
        <v>73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74</v>
      </c>
      <c r="C3" s="1" t="s">
        <v>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76</v>
      </c>
      <c r="R5" s="4" t="s">
        <v>77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2020-01-02T16:45:01Z</dcterms:created>
  <dcterms:modified xsi:type="dcterms:W3CDTF">2020-01-02T16:45:01Z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