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<sst xmlns="http://schemas.openxmlformats.org/spreadsheetml/2006/main" count="78" uniqueCount="78">
  <si>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Dell Technologies INC</t>
  </si>
  <si>
    <t>12/6/2018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</si>
  <si>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</si>
  <si>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</si>
  <si>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</si>
  <si>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</si>
  <si>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</si>
  <si>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</si>
  <si>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</si>
  <si>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</si>
  <si>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</si>
  <si>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</si>
  <si>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</si>
  <si>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</si>
  <si>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</si>
  <si>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</si>
  <si>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</si>
  <si>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</si>
  <si>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</si>
  <si>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</si>
  <si>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</si>
  <si>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</si>
  <si>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</si>
  <si>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</si>
  <si>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</si>
  <si>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</si>
  <si>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</si>
  <si>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</si>
  <si>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</si>
  <si>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</si>
  <si>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</si>
  <si>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</si>
  <si>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</si>
  <si>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</si>
  <si>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</si>
  <si>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</si>
  <si>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</si>
  <si>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</si>
  <si>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($12.5)</t>
  </si>
  <si>
    <t>($13.9)</t>
  </si>
  <si>
    <t>($9.3)</t>
  </si>
  <si>
    <t>($3.4)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</si>
  <si>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</si>
  <si>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</si>
  <si>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</si>
  <si>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</si>
  <si>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</si>
  <si>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</si>
  <si>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</si>
  <si>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</si>
  <si>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</si>
  <si>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</si>
  <si>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(4.8x)</t>
  </si>
  <si>
    <t>(5.4x)</t>
  </si>
  <si>
    <t>(3.6x)</t>
  </si>
  <si>
    <t>(1.3x)</t>
  </si>
  <si>
    <t>1.1x</t>
  </si>
  <si>
    <t>3.8x</t>
  </si>
  <si>
    <t>Equity Value / LTM Levered Free Cash Flow (excluding public subsidiaries) (5) (6)</t>
  </si>
  <si>
    <t>(ii)</t>
  </si>
  <si>
    <t>(3.7x)</t>
  </si>
  <si>
    <t>(4.1x)</t>
  </si>
  <si>
    <t>(2.7x)</t>
  </si>
  <si>
    <t>(1.0x)</t>
  </si>
  <si>
    <t>0.9x</t>
  </si>
  <si>
    <t>2.9x</t>
  </si>
  <si>
    <t>Enterprise Value / LTM Adj. EBITDA (excluding publicly traded subsidiaries) (6)</t>
  </si>
  <si>
    <t>(iii)</t>
  </si>
  <si>
    <t>4.4x</t>
  </si>
  <si>
    <t>4.2x</t>
  </si>
  <si>
    <t>4.9x</t>
  </si>
  <si>
    <t>5.7x</t>
  </si>
  <si>
    <t>6.6x</t>
  </si>
  <si>
    <t>7.6x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</si>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</sst>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105.61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21.1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7.1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85.31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1.7918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47.61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753.7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35.9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53.7</v>
      </c>
      <c r="L23" s="8">
        <v>53.7</v>
      </c>
      <c r="P23" s="8">
        <v>53.7</v>
      </c>
      <c r="T23" s="8">
        <v>53.7</v>
      </c>
      <c r="X23" s="8">
        <v>53.7</v>
      </c>
      <c r="AB23" s="8">
        <v>53.7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2.4</v>
      </c>
      <c r="L24" s="7">
        <v>2.4</v>
      </c>
      <c r="P24" s="7">
        <v>2.4</v>
      </c>
      <c r="T24" s="7">
        <v>2.4</v>
      </c>
      <c r="X24" s="7">
        <v>2.4</v>
      </c>
      <c r="AB24" s="7">
        <v>2.4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1.2</v>
      </c>
      <c r="L25" s="7">
        <v>1.2</v>
      </c>
      <c r="P25" s="7">
        <v>1.2</v>
      </c>
      <c r="T25" s="7">
        <v>1.2</v>
      </c>
      <c r="X25" s="7">
        <v>1.2</v>
      </c>
      <c r="AB25" s="7">
        <v>1.2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57.3</v>
      </c>
      <c r="I26" s="4"/>
      <c r="K26" s="4"/>
      <c r="L26" s="5">
        <v>57.3</v>
      </c>
      <c r="M26" s="4"/>
      <c r="O26" s="4"/>
      <c r="P26" s="5">
        <v>57.3</v>
      </c>
      <c r="Q26" s="4"/>
      <c r="S26" s="4"/>
      <c r="T26" s="5">
        <v>57.3</v>
      </c>
      <c r="U26" s="4"/>
      <c r="W26" s="4"/>
      <c r="X26" s="5">
        <v>57.3</v>
      </c>
      <c r="Y26" s="4"/>
      <c r="AA26" s="4"/>
      <c r="AB26" s="5">
        <v>57.3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48.4</v>
      </c>
      <c r="I29" s="4"/>
      <c r="K29" s="4"/>
      <c r="L29" s="5">
        <v>48.4</v>
      </c>
      <c r="M29" s="4"/>
      <c r="O29" s="4"/>
      <c r="P29" s="5">
        <v>48.4</v>
      </c>
      <c r="Q29" s="4"/>
      <c r="S29" s="4"/>
      <c r="T29" s="5">
        <v>48.4</v>
      </c>
      <c r="U29" s="4"/>
      <c r="W29" s="4"/>
      <c r="X29" s="5">
        <v>48.4</v>
      </c>
      <c r="Y29" s="4"/>
      <c r="AA29" s="4"/>
      <c r="AB29" s="5">
        <v>48.4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2.9</v>
      </c>
      <c r="Y30" s="4"/>
      <c r="AA30" s="4"/>
      <c r="AB30" s="5">
        <v>9.8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31.4</v>
      </c>
      <c r="I33" s="4"/>
      <c r="K33" s="4"/>
      <c r="L33" s="5">
        <v>30</v>
      </c>
      <c r="M33" s="4"/>
      <c r="O33" s="4"/>
      <c r="P33" s="5">
        <v>34.6</v>
      </c>
      <c r="Q33" s="4"/>
      <c r="S33" s="4"/>
      <c r="T33" s="5">
        <v>40.5</v>
      </c>
      <c r="U33" s="4"/>
      <c r="W33" s="4"/>
      <c r="X33" s="5">
        <v>46.8</v>
      </c>
      <c r="Y33" s="4"/>
      <c r="AA33" s="4"/>
      <c r="AB33" s="5">
        <v>53.7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68</v>
      </c>
      <c r="L38" t="s">
        <v>69</v>
      </c>
      <c r="P38" t="s">
        <v>70</v>
      </c>
      <c r="T38" t="s">
        <v>71</v>
      </c>
      <c r="X38" t="s">
        <v>72</v>
      </c>
      <c r="AB38" t="s">
        <v>73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74</v>
      </c>
      <c r="C3" s="1" t="s">
        <v>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76</v>
      </c>
      <c r="R5" s="4" t="s">
        <v>77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2020-01-02T16:43:52Z</dcterms:created>
  <dcterms:modified xsi:type="dcterms:W3CDTF">2020-01-02T16:43:52Z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